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_11-16\COMPROBANTES JONATHAN\"/>
    </mc:Choice>
  </mc:AlternateContent>
  <bookViews>
    <workbookView xWindow="0" yWindow="0" windowWidth="23040" windowHeight="9210"/>
  </bookViews>
  <sheets>
    <sheet name="Hoja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51" i="1"/>
  <c r="D53" i="1" l="1"/>
</calcChain>
</file>

<file path=xl/sharedStrings.xml><?xml version="1.0" encoding="utf-8"?>
<sst xmlns="http://schemas.openxmlformats.org/spreadsheetml/2006/main" count="53" uniqueCount="53">
  <si>
    <t>Concepto abono</t>
  </si>
  <si>
    <t>Abono</t>
  </si>
  <si>
    <t>Cargo</t>
  </si>
  <si>
    <t>Concepto cargo</t>
  </si>
  <si>
    <t>Depósito de honorarios UNAM sep-dic. 06/11/2019</t>
  </si>
  <si>
    <t>Pago de honorarios de ago-nov (del 08-01 al 11-08), 08/11/2019</t>
  </si>
  <si>
    <t>Pago de honorarios de diciembre, 2019-12-26</t>
  </si>
  <si>
    <t>Pago de honorarios de enero 2020</t>
  </si>
  <si>
    <t>Gastos parciales de febrero (ver archivo 2020-02 excel)</t>
  </si>
  <si>
    <t>Depósito de honorarios UNAM febrero 2020</t>
  </si>
  <si>
    <t>Pago honorarios de febrero</t>
  </si>
  <si>
    <t>Gastos de marzo 2020 (ver archivo 2020-03 excel)</t>
  </si>
  <si>
    <t>Viaje a firma 2020/04/23</t>
  </si>
  <si>
    <t>Depósito de honorarios UNAM marzo y abril 2020</t>
  </si>
  <si>
    <t>Pago honorarios marzo y abril</t>
  </si>
  <si>
    <t>Compra toner y papel (2020/07/09)</t>
  </si>
  <si>
    <t>Viaje a firma y contrato sep-octubre (2020/08/3-5)</t>
  </si>
  <si>
    <t>Depósito de honorarios UNAM mayo-julio (2020/08/25)</t>
  </si>
  <si>
    <r>
      <t xml:space="preserve">Pago honorarios </t>
    </r>
    <r>
      <rPr>
        <b/>
        <sz val="11"/>
        <color rgb="FF000000"/>
        <rFont val="Calibri"/>
        <family val="2"/>
        <scheme val="minor"/>
      </rPr>
      <t>mayo y junio</t>
    </r>
  </si>
  <si>
    <r>
      <t>Honorarios</t>
    </r>
    <r>
      <rPr>
        <b/>
        <sz val="10"/>
        <color rgb="FF000000"/>
        <rFont val="Calibri"/>
        <family val="2"/>
        <scheme val="minor"/>
      </rPr>
      <t xml:space="preserve"> julio (Diccionario Xochapa)</t>
    </r>
  </si>
  <si>
    <t>Compra libro  2020/08/27</t>
  </si>
  <si>
    <r>
      <t>Honorarios</t>
    </r>
    <r>
      <rPr>
        <b/>
        <sz val="10"/>
        <color rgb="FF000000"/>
        <rFont val="Calibri"/>
        <family val="2"/>
        <scheme val="minor"/>
      </rPr>
      <t xml:space="preserve"> agosto (Diccionario historico Chol)</t>
    </r>
  </si>
  <si>
    <t>Pago complemento honorarios de agosto (Deposito Rey, 2020-09-23)</t>
  </si>
  <si>
    <t>Viaje a firma de contrato sep-oct y tramite nov-dic (2020/09/21-22)</t>
  </si>
  <si>
    <t>Depósito de honorarios UNAM septiembre (2020/10/06)</t>
  </si>
  <si>
    <t>Viaje a firma de contrato nov-dic (2020/10/12-13)</t>
  </si>
  <si>
    <t>Depósito de honorarios UNAM octubre (2020/11/05)</t>
  </si>
  <si>
    <t>Depósito de honorarios UNAM noviembre (2020/11/10)</t>
  </si>
  <si>
    <t>Depósito de honorarios UNAM diciembre (2020/11/30)</t>
  </si>
  <si>
    <t>Honorarios septiembre-noviembre (Diccionario historico Chol e inicio de Magadalen Peñasco)</t>
  </si>
  <si>
    <t>Envío de recibos a Gettysburg</t>
  </si>
  <si>
    <t>Honorarios diciembre (Diccionario de Magadalen Peñasco)</t>
  </si>
  <si>
    <t>Honorarios enero 2021 (Diccionario de Magadalen Peñasco)</t>
  </si>
  <si>
    <t>Honorarios Febrero 2021</t>
  </si>
  <si>
    <t>Deposito Rey (2021/03/21)</t>
  </si>
  <si>
    <t>Viaje firma contrato febrero-julio 2021 (2021/03/24-25)</t>
  </si>
  <si>
    <t>Deposito honorarios UNAM febrero-marzo (2021/04/13)</t>
  </si>
  <si>
    <t>Honorarios marzo 2021 (Sylard; revision del diccionario y modificaciones finales;familias para confirmar)</t>
  </si>
  <si>
    <t>Firma de recibos abril y mayo 2021 (2021-05-25)</t>
  </si>
  <si>
    <t>Deposito honorarios UNAM abril-mayo (2021-06-08)</t>
  </si>
  <si>
    <t>Honorarios abril y mayo (Familias para confirmar)</t>
  </si>
  <si>
    <t>Deposito honorarios UNAM junio (2021-08-3)</t>
  </si>
  <si>
    <t>Deposito honorarios UNAM julio (2021-09-28)</t>
  </si>
  <si>
    <t>Compra de discos duros, estuches. Firma de recibos junio y julio.</t>
  </si>
  <si>
    <t>Honorarios junio a septiembre 2021. Varios.</t>
  </si>
  <si>
    <t>Totales</t>
  </si>
  <si>
    <t>Saldo total al 2021/06/08</t>
  </si>
  <si>
    <t>Deposito honorarios UNAM septiembre-diciembre (2021-11)</t>
  </si>
  <si>
    <t>Viaje octubre firma contrato  y recibos septiembre-diciembre</t>
  </si>
  <si>
    <t>Honorarios octubre-diciembre. Varios, visita Quiahije, trabajo bodega nov. y dic.</t>
  </si>
  <si>
    <t>Gastos noviembre trabajo en bodega del 17 al 27.</t>
  </si>
  <si>
    <t>Gastos diciembre 1. Varios, visita San Juan Quiahije.</t>
  </si>
  <si>
    <t>Gastos diciembre 2. Varios,trabajo en bodega.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</si>
</sst>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0" fillId="0" borderId="2" xfId="1" applyNumberFormat="1" applyFont="1" applyBorder="1"/>
    <xf numFmtId="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4" fontId="0" fillId="0" borderId="1" xfId="1" applyNumberFormat="1" applyFont="1" applyBorder="1"/>
    <xf numFmtId="4" fontId="4" fillId="0" borderId="1" xfId="1" applyNumberFormat="1" applyFont="1" applyBorder="1"/>
    <xf numFmtId="164" fontId="4" fillId="0" borderId="2" xfId="1" applyNumberFormat="1" applyFont="1" applyBorder="1"/>
    <xf numFmtId="0" fontId="5" fillId="0" borderId="1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1" applyNumberFormat="1" applyFont="1" applyFill="1" applyBorder="1"/>
    <xf numFmtId="164" fontId="0" fillId="0" borderId="2" xfId="1" applyNumberFormat="1" applyFont="1" applyFill="1" applyBorder="1"/>
    <xf numFmtId="4" fontId="0" fillId="2" borderId="1" xfId="1" applyNumberFormat="1" applyFont="1" applyFill="1" applyBorder="1"/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64" fontId="12" fillId="0" borderId="1" xfId="0" applyNumberFormat="1" applyFont="1" applyBorder="1"/>
    <xf numFmtId="43" fontId="0" fillId="0" borderId="0" xfId="0" applyNumberFormat="1"/>
    <xf numFmtId="164" fontId="0" fillId="0" borderId="0" xfId="0" applyNumberFormat="1"/>
    <xf numFmtId="0" fontId="0" fillId="3" borderId="0" xfId="0" applyFill="1"/>
    <xf numFmtId="16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43" workbookViewId="0">
      <selection activeCell="D53" sqref="D53"/>
    </sheetView>
  </sheetViews>
  <sheetFormatPr baseColWidth="10" defaultRowHeight="14.5" x14ac:dyDescent="0.35"/>
  <cols>
    <col min="1" max="1" width="30.7265625" style="8" customWidth="1"/>
    <col min="2" max="2" width="26.7265625" style="9" customWidth="1"/>
    <col min="3" max="3" width="30.1796875" style="7" customWidth="1"/>
    <col min="4" max="4" width="30.7265625" style="8" customWidth="1"/>
  </cols>
  <sheetData>
    <row r="1" spans="1:4" ht="15.5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ht="29" x14ac:dyDescent="0.35">
      <c r="A2" s="5" t="s">
        <v>4</v>
      </c>
      <c r="B2" s="6">
        <v>41473.279999999999</v>
      </c>
    </row>
    <row r="3" spans="1:4" ht="29" x14ac:dyDescent="0.35">
      <c r="A3" s="5"/>
      <c r="C3" s="10">
        <v>12060</v>
      </c>
      <c r="D3" s="5" t="s">
        <v>5</v>
      </c>
    </row>
    <row r="4" spans="1:4" ht="29" x14ac:dyDescent="0.35">
      <c r="A4" s="5"/>
      <c r="C4" s="10">
        <v>6480</v>
      </c>
      <c r="D4" s="5" t="s">
        <v>6</v>
      </c>
    </row>
    <row r="5" spans="1:4" x14ac:dyDescent="0.35">
      <c r="A5" s="5"/>
      <c r="C5" s="10">
        <v>8640</v>
      </c>
      <c r="D5" s="5" t="s">
        <v>7</v>
      </c>
    </row>
    <row r="6" spans="1:4" ht="29" x14ac:dyDescent="0.35">
      <c r="A6" s="5"/>
      <c r="C6" s="11">
        <v>6857.16</v>
      </c>
      <c r="D6" s="5" t="s">
        <v>8</v>
      </c>
    </row>
    <row r="7" spans="1:4" ht="29" x14ac:dyDescent="0.35">
      <c r="A7" s="5" t="s">
        <v>9</v>
      </c>
      <c r="B7" s="12">
        <v>10368.32</v>
      </c>
    </row>
    <row r="8" spans="1:4" x14ac:dyDescent="0.35">
      <c r="C8" s="11">
        <v>10080</v>
      </c>
      <c r="D8" s="5" t="s">
        <v>10</v>
      </c>
    </row>
    <row r="9" spans="1:4" ht="29" x14ac:dyDescent="0.35">
      <c r="C9" s="11">
        <v>4732.5</v>
      </c>
      <c r="D9" s="5" t="s">
        <v>11</v>
      </c>
    </row>
    <row r="10" spans="1:4" x14ac:dyDescent="0.35">
      <c r="C10" s="11">
        <v>1340</v>
      </c>
      <c r="D10" s="5" t="s">
        <v>12</v>
      </c>
    </row>
    <row r="11" spans="1:4" ht="29" x14ac:dyDescent="0.35">
      <c r="A11" s="13" t="s">
        <v>13</v>
      </c>
      <c r="B11" s="14">
        <v>20736.34</v>
      </c>
    </row>
    <row r="12" spans="1:4" x14ac:dyDescent="0.35">
      <c r="C12" s="15">
        <v>13320</v>
      </c>
      <c r="D12" s="13" t="s">
        <v>14</v>
      </c>
    </row>
    <row r="13" spans="1:4" x14ac:dyDescent="0.35">
      <c r="C13" s="10">
        <v>1535.37</v>
      </c>
      <c r="D13" s="5" t="s">
        <v>15</v>
      </c>
    </row>
    <row r="14" spans="1:4" ht="29" x14ac:dyDescent="0.35">
      <c r="C14" s="10">
        <v>1682</v>
      </c>
      <c r="D14" s="5" t="s">
        <v>16</v>
      </c>
    </row>
    <row r="15" spans="1:4" ht="29" x14ac:dyDescent="0.35">
      <c r="A15" s="5" t="s">
        <v>17</v>
      </c>
      <c r="B15" s="6">
        <v>31104.959999999999</v>
      </c>
    </row>
    <row r="16" spans="1:4" x14ac:dyDescent="0.35">
      <c r="C16" s="10">
        <v>16560</v>
      </c>
      <c r="D16" s="13" t="s">
        <v>18</v>
      </c>
    </row>
    <row r="17" spans="1:4" x14ac:dyDescent="0.35">
      <c r="C17" s="10">
        <v>12960</v>
      </c>
      <c r="D17" s="16" t="s">
        <v>19</v>
      </c>
    </row>
    <row r="18" spans="1:4" x14ac:dyDescent="0.35">
      <c r="C18" s="10">
        <v>135</v>
      </c>
      <c r="D18" s="17" t="s">
        <v>20</v>
      </c>
    </row>
    <row r="19" spans="1:4" ht="26" x14ac:dyDescent="0.35">
      <c r="C19" s="18">
        <v>12960</v>
      </c>
      <c r="D19" s="16" t="s">
        <v>21</v>
      </c>
    </row>
    <row r="20" spans="1:4" ht="26" x14ac:dyDescent="0.35">
      <c r="A20" s="16" t="s">
        <v>22</v>
      </c>
      <c r="B20" s="19">
        <v>5389.13</v>
      </c>
    </row>
    <row r="21" spans="1:4" ht="29" x14ac:dyDescent="0.35">
      <c r="C21" s="20">
        <v>1389.3</v>
      </c>
      <c r="D21" s="5" t="s">
        <v>23</v>
      </c>
    </row>
    <row r="22" spans="1:4" ht="29" x14ac:dyDescent="0.35">
      <c r="A22" s="5" t="s">
        <v>24</v>
      </c>
      <c r="B22" s="19">
        <v>10368.32</v>
      </c>
    </row>
    <row r="23" spans="1:4" ht="29" x14ac:dyDescent="0.35">
      <c r="C23" s="20">
        <v>829.56</v>
      </c>
      <c r="D23" s="5" t="s">
        <v>25</v>
      </c>
    </row>
    <row r="24" spans="1:4" ht="29" x14ac:dyDescent="0.35">
      <c r="A24" s="5" t="s">
        <v>26</v>
      </c>
      <c r="B24" s="19">
        <v>10368.32</v>
      </c>
    </row>
    <row r="25" spans="1:4" ht="29" x14ac:dyDescent="0.35">
      <c r="A25" s="5" t="s">
        <v>27</v>
      </c>
      <c r="B25" s="19">
        <v>10368.32</v>
      </c>
    </row>
    <row r="26" spans="1:4" ht="29" x14ac:dyDescent="0.35">
      <c r="A26" s="5" t="s">
        <v>28</v>
      </c>
      <c r="B26" s="19">
        <v>10368.32</v>
      </c>
    </row>
    <row r="27" spans="1:4" ht="43.5" x14ac:dyDescent="0.35">
      <c r="C27" s="18">
        <v>19008</v>
      </c>
      <c r="D27" s="5" t="s">
        <v>29</v>
      </c>
    </row>
    <row r="28" spans="1:4" x14ac:dyDescent="0.35">
      <c r="C28" s="18">
        <v>516</v>
      </c>
      <c r="D28" s="5" t="s">
        <v>30</v>
      </c>
    </row>
    <row r="29" spans="1:4" ht="29" x14ac:dyDescent="0.35">
      <c r="C29" s="18">
        <v>12240</v>
      </c>
      <c r="D29" s="5" t="s">
        <v>31</v>
      </c>
    </row>
    <row r="30" spans="1:4" ht="29" x14ac:dyDescent="0.35">
      <c r="C30" s="18">
        <v>12240</v>
      </c>
      <c r="D30" s="5" t="s">
        <v>32</v>
      </c>
    </row>
    <row r="31" spans="1:4" x14ac:dyDescent="0.35">
      <c r="C31" s="18">
        <v>1440</v>
      </c>
      <c r="D31" s="5" t="s">
        <v>33</v>
      </c>
    </row>
    <row r="32" spans="1:4" x14ac:dyDescent="0.35">
      <c r="A32" s="5" t="s">
        <v>34</v>
      </c>
      <c r="B32" s="19">
        <v>8459</v>
      </c>
    </row>
    <row r="33" spans="1:12" ht="29" x14ac:dyDescent="0.35">
      <c r="C33" s="18">
        <v>1779</v>
      </c>
      <c r="D33" s="5" t="s">
        <v>35</v>
      </c>
    </row>
    <row r="34" spans="1:12" ht="29" x14ac:dyDescent="0.35">
      <c r="A34" s="5" t="s">
        <v>36</v>
      </c>
      <c r="B34" s="19">
        <v>20736.62</v>
      </c>
    </row>
    <row r="35" spans="1:12" ht="58" x14ac:dyDescent="0.35">
      <c r="C35" s="18">
        <v>6480</v>
      </c>
      <c r="D35" s="5" t="s">
        <v>37</v>
      </c>
    </row>
    <row r="36" spans="1:12" ht="29" x14ac:dyDescent="0.35">
      <c r="C36" s="18">
        <v>1335</v>
      </c>
      <c r="D36" s="5" t="s">
        <v>38</v>
      </c>
    </row>
    <row r="37" spans="1:12" ht="29" x14ac:dyDescent="0.35">
      <c r="A37" s="5" t="s">
        <v>39</v>
      </c>
      <c r="B37" s="19">
        <v>20736.62</v>
      </c>
      <c r="C37" s="18"/>
      <c r="D37" s="5"/>
    </row>
    <row r="38" spans="1:12" ht="29" x14ac:dyDescent="0.35">
      <c r="A38" s="5"/>
      <c r="C38" s="18">
        <v>10440</v>
      </c>
      <c r="D38" s="5" t="s">
        <v>40</v>
      </c>
    </row>
    <row r="39" spans="1:12" ht="29" x14ac:dyDescent="0.35">
      <c r="A39" s="5" t="s">
        <v>41</v>
      </c>
      <c r="B39" s="9">
        <v>10368.31</v>
      </c>
      <c r="C39" s="18"/>
      <c r="D39" s="5"/>
    </row>
    <row r="40" spans="1:12" ht="29" x14ac:dyDescent="0.35">
      <c r="A40" s="5" t="s">
        <v>42</v>
      </c>
      <c r="B40" s="9">
        <v>10368.31</v>
      </c>
      <c r="C40" s="18"/>
      <c r="D40" s="5"/>
    </row>
    <row r="41" spans="1:12" ht="29" x14ac:dyDescent="0.35">
      <c r="A41" s="5"/>
      <c r="C41" s="18">
        <v>4388.99</v>
      </c>
      <c r="D41" s="5" t="s">
        <v>43</v>
      </c>
    </row>
    <row r="42" spans="1:12" ht="29" x14ac:dyDescent="0.35">
      <c r="A42" s="5"/>
      <c r="C42" s="18">
        <v>6840</v>
      </c>
      <c r="D42" s="5" t="s">
        <v>44</v>
      </c>
    </row>
    <row r="43" spans="1:12" ht="29" x14ac:dyDescent="0.35">
      <c r="A43" s="5"/>
      <c r="C43" s="18">
        <v>1466</v>
      </c>
      <c r="D43" s="5" t="s">
        <v>48</v>
      </c>
      <c r="L43" s="27"/>
    </row>
    <row r="44" spans="1:12" ht="29" x14ac:dyDescent="0.35">
      <c r="A44" s="5" t="s">
        <v>47</v>
      </c>
      <c r="B44" s="9">
        <v>41473.24</v>
      </c>
      <c r="C44" s="18"/>
      <c r="D44" s="5"/>
      <c r="L44" s="27"/>
    </row>
    <row r="45" spans="1:12" ht="29" x14ac:dyDescent="0.35">
      <c r="A45" s="5"/>
      <c r="C45" s="18">
        <v>15680.9</v>
      </c>
      <c r="D45" s="5" t="s">
        <v>50</v>
      </c>
    </row>
    <row r="46" spans="1:12" ht="29" x14ac:dyDescent="0.35">
      <c r="A46" s="5"/>
      <c r="C46" s="18">
        <v>10801</v>
      </c>
      <c r="D46" s="5" t="s">
        <v>51</v>
      </c>
      <c r="L46" s="27"/>
    </row>
    <row r="47" spans="1:12" ht="29" x14ac:dyDescent="0.35">
      <c r="A47" s="5"/>
      <c r="C47" s="18">
        <v>8859.6</v>
      </c>
      <c r="D47" s="5" t="s">
        <v>52</v>
      </c>
      <c r="I47" s="26"/>
      <c r="J47" s="26"/>
    </row>
    <row r="48" spans="1:12" ht="43.5" x14ac:dyDescent="0.35">
      <c r="A48" s="5"/>
      <c r="C48" s="18">
        <v>21825</v>
      </c>
      <c r="D48" s="5" t="s">
        <v>49</v>
      </c>
      <c r="L48" s="27"/>
    </row>
    <row r="49" spans="1:12" x14ac:dyDescent="0.35">
      <c r="A49" s="5"/>
      <c r="C49" s="18"/>
      <c r="D49" s="5"/>
      <c r="L49" s="27"/>
    </row>
    <row r="50" spans="1:12" x14ac:dyDescent="0.35">
      <c r="A50" s="5"/>
      <c r="C50" s="18"/>
      <c r="D50" s="5"/>
    </row>
    <row r="51" spans="1:12" ht="15.5" x14ac:dyDescent="0.35">
      <c r="A51" s="21" t="s">
        <v>45</v>
      </c>
      <c r="B51" s="9">
        <f>SUM(B2:B44)</f>
        <v>262687.41000000003</v>
      </c>
      <c r="C51" s="7">
        <f>SUM(C2:C49)</f>
        <v>246900.38</v>
      </c>
      <c r="D51" s="7"/>
      <c r="I51" s="25"/>
    </row>
    <row r="52" spans="1:12" x14ac:dyDescent="0.35">
      <c r="A52" s="16"/>
      <c r="D52" s="7"/>
      <c r="I52" s="24"/>
    </row>
    <row r="53" spans="1:12" ht="18.5" x14ac:dyDescent="0.45">
      <c r="C53" s="22" t="s">
        <v>46</v>
      </c>
      <c r="D53" s="23">
        <f>B51-C51</f>
        <v>15787.030000000028</v>
      </c>
      <c r="H53" s="24"/>
    </row>
    <row r="54" spans="1:12" x14ac:dyDescent="0.35">
      <c r="H54" s="24"/>
    </row>
    <row r="55" spans="1:12" x14ac:dyDescent="0.35">
      <c r="H55" s="2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2021-10-04T21:39:39Z</dcterms:created>
  <dcterms:modified xsi:type="dcterms:W3CDTF">2022-01-06T02:00:00Z</dcterms:modified>
</cp:coreProperties>
</file>